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el\OneDrive\Documents\VV Cabauw\2020-2021\"/>
    </mc:Choice>
  </mc:AlternateContent>
  <xr:revisionPtr revIDLastSave="0" documentId="8_{0CFEC346-AE40-48DF-B3AB-EFC12604703E}" xr6:coauthVersionLast="45" xr6:coauthVersionMax="45" xr10:uidLastSave="{00000000-0000-0000-0000-000000000000}"/>
  <bookViews>
    <workbookView xWindow="-108" yWindow="-108" windowWidth="23256" windowHeight="12576" xr2:uid="{38C82C0D-83B6-42F0-88A1-D3506F1F363A}"/>
  </bookViews>
  <sheets>
    <sheet name="Blad1" sheetId="1" r:id="rId1"/>
  </sheets>
  <definedNames>
    <definedName name="_xlnm.Print_Area" localSheetId="0">Blad1!$A$1:$P$42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Q10" i="1" l="1"/>
  <c r="D10" i="1" s="1"/>
  <c r="E10" i="1" s="1"/>
  <c r="Q11" i="1"/>
  <c r="D11" i="1" s="1"/>
  <c r="E11" i="1" s="1"/>
  <c r="Q9" i="1"/>
  <c r="D9" i="1" s="1"/>
  <c r="E9" i="1" s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2" i="1" l="1"/>
  <c r="E33" i="1" s="1"/>
</calcChain>
</file>

<file path=xl/sharedStrings.xml><?xml version="1.0" encoding="utf-8"?>
<sst xmlns="http://schemas.openxmlformats.org/spreadsheetml/2006/main" count="52" uniqueCount="51">
  <si>
    <t>Naam</t>
  </si>
  <si>
    <t>Adres</t>
  </si>
  <si>
    <t>Telefoon</t>
  </si>
  <si>
    <t>E-mailadres</t>
  </si>
  <si>
    <t>artikel
nummer</t>
  </si>
  <si>
    <t>Artikelprijs
incl. bw</t>
  </si>
  <si>
    <t>Artikelomschrijving</t>
  </si>
  <si>
    <t>gewenst aantal</t>
  </si>
  <si>
    <t>S</t>
  </si>
  <si>
    <t>M</t>
  </si>
  <si>
    <t>L</t>
  </si>
  <si>
    <t>XL</t>
  </si>
  <si>
    <t>Te betalen</t>
  </si>
  <si>
    <t>Geef hier per maat het gewenste aantal aan</t>
  </si>
  <si>
    <t>Hoody</t>
  </si>
  <si>
    <t>Vest</t>
  </si>
  <si>
    <t>Sweater</t>
  </si>
  <si>
    <t>Voetbalschoenentas</t>
  </si>
  <si>
    <t>Gymtas</t>
  </si>
  <si>
    <t>Handdoek</t>
  </si>
  <si>
    <t>Welke naam/namen gewenst?</t>
  </si>
  <si>
    <t>Douchelaken</t>
  </si>
  <si>
    <t>Paraplu</t>
  </si>
  <si>
    <t>Broodtrommel</t>
  </si>
  <si>
    <t>Beker</t>
  </si>
  <si>
    <t>Muts</t>
  </si>
  <si>
    <t>Portemonnee</t>
  </si>
  <si>
    <t>Toilettas</t>
  </si>
  <si>
    <t>Etui</t>
  </si>
  <si>
    <t>Sleutelhanger</t>
  </si>
  <si>
    <t>Keycord</t>
  </si>
  <si>
    <t>Romper</t>
  </si>
  <si>
    <t>Slab</t>
  </si>
  <si>
    <t>Sokken</t>
  </si>
  <si>
    <t>Pet</t>
  </si>
  <si>
    <t>Bestelformulier FANSHOP V.V. Cabauw</t>
  </si>
  <si>
    <t>Fanshop V.V. Cabauw powered by:</t>
  </si>
  <si>
    <t>Ruimte voor eventuele opmerkingen:</t>
  </si>
  <si>
    <t>Vervolgstappen:</t>
  </si>
  <si>
    <t>Hoofdband</t>
  </si>
  <si>
    <t>Postcode / Woonplaats</t>
  </si>
  <si>
    <t>(incl. btw)</t>
  </si>
  <si>
    <t>Totaal te betalen</t>
  </si>
  <si>
    <t>welk logo?
M of V</t>
  </si>
  <si>
    <t>V</t>
  </si>
  <si>
    <t>3. Saskia de Keyzer van Sas Kadoshop  neemt contact met u op zodra de artikelen geleverd worden.</t>
  </si>
  <si>
    <t>4. De betaling kunt u ook met haar afstemmen.</t>
  </si>
  <si>
    <t>5. Heeft u nog vragen, dan kunt u haar bellen op: 06-43134697 of e-mailen op: sasenhar@hotmail.com</t>
  </si>
  <si>
    <t>1. Sla dit bestelformulier zelf op (in excel)</t>
  </si>
  <si>
    <t>2. Mail het opgeslagen en ingevulde bestelformulier (in excel) naar: penningmeestervvcabauw@gmail.com</t>
  </si>
  <si>
    <t>Mondkapje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</si>
</sst>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50505"/>
      <name val="Segoe UI Historic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/>
    <xf numFmtId="164" fontId="0" fillId="3" borderId="0" xfId="0" applyNumberFormat="1" applyFill="1" applyAlignment="1">
      <alignment wrapText="1"/>
    </xf>
    <xf numFmtId="0" fontId="4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0" fontId="3" fillId="3" borderId="0" xfId="0" applyFont="1" applyFill="1"/>
    <xf numFmtId="164" fontId="6" fillId="2" borderId="1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4" borderId="1" xfId="0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0" fontId="0" fillId="3" borderId="0" xfId="0" applyFill="1" applyBorder="1" applyAlignment="1">
      <alignment wrapText="1"/>
    </xf>
    <xf numFmtId="164" fontId="0" fillId="3" borderId="0" xfId="0" applyNumberFormat="1" applyFill="1" applyBorder="1" applyAlignment="1">
      <alignment wrapText="1"/>
    </xf>
    <xf numFmtId="0" fontId="2" fillId="3" borderId="0" xfId="0" applyFont="1" applyFill="1" applyBorder="1" applyAlignment="1"/>
    <xf numFmtId="164" fontId="2" fillId="3" borderId="0" xfId="0" applyNumberFormat="1" applyFont="1" applyFill="1" applyBorder="1" applyAlignment="1"/>
    <xf numFmtId="164" fontId="0" fillId="3" borderId="0" xfId="0" applyNumberFormat="1" applyFill="1" applyBorder="1" applyAlignment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wrapText="1"/>
    </xf>
    <xf numFmtId="164" fontId="0" fillId="3" borderId="14" xfId="0" applyNumberFormat="1" applyFill="1" applyBorder="1" applyAlignment="1"/>
    <xf numFmtId="164" fontId="0" fillId="3" borderId="14" xfId="0" applyNumberForma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0" fillId="3" borderId="0" xfId="0" applyFont="1" applyFill="1"/>
    <xf numFmtId="49" fontId="0" fillId="3" borderId="1" xfId="0" applyNumberFormat="1" applyFill="1" applyBorder="1" applyAlignment="1" applyProtection="1">
      <alignment wrapText="1"/>
    </xf>
    <xf numFmtId="49" fontId="0" fillId="4" borderId="19" xfId="0" applyNumberFormat="1" applyFill="1" applyBorder="1" applyAlignment="1" applyProtection="1">
      <alignment horizontal="left" wrapText="1"/>
      <protection locked="0"/>
    </xf>
    <xf numFmtId="49" fontId="0" fillId="3" borderId="11" xfId="0" applyNumberFormat="1" applyFill="1" applyBorder="1" applyAlignment="1">
      <alignment wrapText="1"/>
    </xf>
    <xf numFmtId="49" fontId="7" fillId="0" borderId="11" xfId="0" applyNumberFormat="1" applyFont="1" applyBorder="1"/>
    <xf numFmtId="1" fontId="0" fillId="3" borderId="1" xfId="0" applyNumberFormat="1" applyFill="1" applyBorder="1" applyAlignment="1">
      <alignment horizontal="center" wrapText="1"/>
    </xf>
    <xf numFmtId="1" fontId="0" fillId="4" borderId="1" xfId="0" applyNumberFormat="1" applyFill="1" applyBorder="1" applyAlignment="1" applyProtection="1">
      <alignment horizontal="center" wrapText="1"/>
      <protection locked="0"/>
    </xf>
    <xf numFmtId="164" fontId="5" fillId="2" borderId="17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/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49" fontId="0" fillId="4" borderId="21" xfId="0" applyNumberFormat="1" applyFill="1" applyBorder="1" applyAlignment="1" applyProtection="1">
      <alignment horizontal="left" wrapText="1"/>
      <protection locked="0"/>
    </xf>
    <xf numFmtId="49" fontId="0" fillId="4" borderId="22" xfId="0" applyNumberFormat="1" applyFill="1" applyBorder="1" applyAlignment="1" applyProtection="1">
      <alignment horizontal="left" wrapText="1"/>
      <protection locked="0"/>
    </xf>
    <xf numFmtId="49" fontId="0" fillId="4" borderId="23" xfId="0" applyNumberFormat="1" applyFill="1" applyBorder="1" applyAlignment="1" applyProtection="1">
      <alignment horizontal="left" wrapText="1"/>
      <protection locked="0"/>
    </xf>
    <xf numFmtId="49" fontId="0" fillId="4" borderId="1" xfId="0" applyNumberFormat="1" applyFill="1" applyBorder="1" applyAlignment="1" applyProtection="1">
      <alignment horizontal="left" wrapText="1"/>
      <protection locked="0"/>
    </xf>
    <xf numFmtId="49" fontId="0" fillId="4" borderId="2" xfId="0" applyNumberFormat="1" applyFill="1" applyBorder="1" applyAlignment="1" applyProtection="1">
      <alignment horizontal="left" wrapText="1"/>
      <protection locked="0"/>
    </xf>
    <xf numFmtId="49" fontId="0" fillId="4" borderId="8" xfId="0" applyNumberFormat="1" applyFill="1" applyBorder="1" applyAlignment="1" applyProtection="1">
      <alignment horizontal="left" wrapText="1"/>
      <protection locked="0"/>
    </xf>
    <xf numFmtId="49" fontId="11" fillId="4" borderId="25" xfId="1" applyNumberFormat="1" applyFill="1" applyBorder="1" applyAlignment="1" applyProtection="1">
      <alignment wrapText="1"/>
      <protection locked="0"/>
    </xf>
    <xf numFmtId="49" fontId="0" fillId="4" borderId="25" xfId="0" applyNumberFormat="1" applyFill="1" applyBorder="1" applyAlignment="1" applyProtection="1">
      <alignment wrapText="1"/>
      <protection locked="0"/>
    </xf>
    <xf numFmtId="49" fontId="0" fillId="4" borderId="26" xfId="0" applyNumberFormat="1" applyFill="1" applyBorder="1" applyAlignment="1" applyProtection="1">
      <alignment wrapText="1"/>
      <protection locked="0"/>
    </xf>
    <xf numFmtId="49" fontId="0" fillId="4" borderId="27" xfId="0" applyNumberFormat="1" applyFill="1" applyBorder="1" applyAlignment="1" applyProtection="1">
      <alignment wrapText="1"/>
      <protection locked="0"/>
    </xf>
    <xf numFmtId="0" fontId="2" fillId="3" borderId="20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9" fontId="0" fillId="4" borderId="5" xfId="0" applyNumberFormat="1" applyFill="1" applyBorder="1" applyAlignment="1" applyProtection="1">
      <alignment horizontal="left" wrapText="1"/>
      <protection locked="0"/>
    </xf>
    <xf numFmtId="49" fontId="0" fillId="4" borderId="4" xfId="0" applyNumberFormat="1" applyFill="1" applyBorder="1" applyAlignment="1" applyProtection="1">
      <alignment horizontal="left" wrapText="1"/>
      <protection locked="0"/>
    </xf>
    <xf numFmtId="49" fontId="0" fillId="4" borderId="19" xfId="0" applyNumberForma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815340</xdr:colOff>
      <xdr:row>0</xdr:row>
      <xdr:rowOff>1363980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A0AF97-D3CE-4366-B04E-DB1B98E5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3980" cy="1363980"/>
        </a:xfrm>
        <a:prstGeom prst="rect">
          <a:avLst/>
        </a:prstGeom>
      </xdr:spPr>
    </xdr:pic>
    <xdr:clientData/>
  </xdr:twoCellAnchor>
  <xdr:twoCellAnchor editAs="oneCell">
    <xdr:from>
      <xdr:col>15</xdr:col>
      <xdr:colOff>2103121</xdr:colOff>
      <xdr:row>0</xdr:row>
      <xdr:rowOff>45720</xdr:rowOff>
    </xdr:from>
    <xdr:to>
      <xdr:col>15</xdr:col>
      <xdr:colOff>3368041</xdr:colOff>
      <xdr:row>0</xdr:row>
      <xdr:rowOff>1310640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828AA38-0E60-4E8C-A218-5263624B8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29061" y="45720"/>
          <a:ext cx="1264920" cy="1264920"/>
        </a:xfrm>
        <a:prstGeom prst="rect">
          <a:avLst/>
        </a:prstGeom>
      </xdr:spPr>
    </xdr:pic>
    <xdr:clientData/>
  </xdr:twoCellAnchor>
  <xdr:twoCellAnchor editAs="oneCell">
    <xdr:from>
      <xdr:col>1</xdr:col>
      <xdr:colOff>298770</xdr:colOff>
      <xdr:row>33</xdr:row>
      <xdr:rowOff>15240</xdr:rowOff>
    </xdr:from>
    <xdr:to>
      <xdr:col>1</xdr:col>
      <xdr:colOff>1900639</xdr:colOff>
      <xdr:row>41</xdr:row>
      <xdr:rowOff>152399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2B55E7D-3983-4335-A38D-9B17F4025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410" y="8237220"/>
          <a:ext cx="1601869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D3B7-1BE7-4A97-B3A4-2D106511AE4F}">
  <sheetPr>
    <pageSetUpPr fitToPage="1"/>
  </sheetPr>
  <dimension ref="A1:R42"/>
  <sheetViews>
    <sheetView tabSelected="1" zoomScale="82" zoomScaleNormal="82" workbookViewId="0">
      <selection activeCell="C12" sqref="C12"/>
    </sheetView>
  </sheetViews>
  <sheetFormatPr defaultRowHeight="14.4" x14ac:dyDescent="0.3"/>
  <cols>
    <col min="1" max="1" width="8" style="4" customWidth="1"/>
    <col min="2" max="2" width="32.77734375" style="5" customWidth="1"/>
    <col min="3" max="3" width="13" style="7" customWidth="1"/>
    <col min="4" max="4" width="13" style="5" customWidth="1"/>
    <col min="5" max="5" width="13" style="7" customWidth="1"/>
    <col min="6" max="14" width="5.21875" style="5" customWidth="1"/>
    <col min="15" max="15" width="10.6640625" style="5" customWidth="1"/>
    <col min="16" max="16" width="50.21875" style="5" customWidth="1"/>
    <col min="17" max="16384" width="8.88671875" style="6"/>
  </cols>
  <sheetData>
    <row r="1" spans="1:18" ht="112.8" customHeight="1" thickBot="1" x14ac:dyDescent="0.35">
      <c r="A1" s="54"/>
      <c r="B1" s="55"/>
      <c r="C1" s="73" t="s">
        <v>35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49"/>
      <c r="P1" s="38"/>
    </row>
    <row r="2" spans="1:18" ht="21" customHeight="1" x14ac:dyDescent="0.3">
      <c r="A2" s="66" t="s">
        <v>0</v>
      </c>
      <c r="B2" s="67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8"/>
    </row>
    <row r="3" spans="1:18" ht="21" customHeight="1" x14ac:dyDescent="0.3">
      <c r="A3" s="68" t="s">
        <v>1</v>
      </c>
      <c r="B3" s="6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1"/>
    </row>
    <row r="4" spans="1:18" ht="21" customHeight="1" x14ac:dyDescent="0.3">
      <c r="A4" s="68" t="s">
        <v>40</v>
      </c>
      <c r="B4" s="69"/>
      <c r="C4" s="60"/>
      <c r="D4" s="74"/>
      <c r="E4" s="43"/>
      <c r="F4" s="60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8" ht="21" customHeight="1" x14ac:dyDescent="0.3">
      <c r="A5" s="68" t="s">
        <v>2</v>
      </c>
      <c r="B5" s="6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1"/>
    </row>
    <row r="6" spans="1:18" ht="21" customHeight="1" thickBot="1" x14ac:dyDescent="0.35">
      <c r="A6" s="70" t="s">
        <v>3</v>
      </c>
      <c r="B6" s="71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65"/>
    </row>
    <row r="7" spans="1:18" ht="21" customHeight="1" x14ac:dyDescent="0.3">
      <c r="A7" s="26"/>
      <c r="B7" s="19"/>
      <c r="C7" s="20"/>
      <c r="D7" s="19"/>
      <c r="E7" s="20"/>
      <c r="F7" s="72" t="s">
        <v>13</v>
      </c>
      <c r="G7" s="72"/>
      <c r="H7" s="72"/>
      <c r="I7" s="72"/>
      <c r="J7" s="72"/>
      <c r="K7" s="72"/>
      <c r="L7" s="72"/>
      <c r="M7" s="72"/>
      <c r="N7" s="72"/>
      <c r="O7" s="40"/>
      <c r="P7" s="27"/>
    </row>
    <row r="8" spans="1:18" ht="43.2" x14ac:dyDescent="0.3">
      <c r="A8" s="28" t="s">
        <v>4</v>
      </c>
      <c r="B8" s="1" t="s">
        <v>6</v>
      </c>
      <c r="C8" s="2" t="s">
        <v>5</v>
      </c>
      <c r="D8" s="1" t="s">
        <v>7</v>
      </c>
      <c r="E8" s="3" t="s">
        <v>12</v>
      </c>
      <c r="F8" s="1">
        <v>116</v>
      </c>
      <c r="G8" s="1">
        <v>128</v>
      </c>
      <c r="H8" s="1">
        <v>140</v>
      </c>
      <c r="I8" s="1">
        <v>152</v>
      </c>
      <c r="J8" s="1">
        <v>164</v>
      </c>
      <c r="K8" s="1" t="s">
        <v>8</v>
      </c>
      <c r="L8" s="1" t="s">
        <v>9</v>
      </c>
      <c r="M8" s="1" t="s">
        <v>10</v>
      </c>
      <c r="N8" s="1" t="s">
        <v>11</v>
      </c>
      <c r="O8" s="41" t="s">
        <v>43</v>
      </c>
      <c r="P8" s="29" t="s">
        <v>20</v>
      </c>
    </row>
    <row r="9" spans="1:18" ht="31.8" customHeight="1" x14ac:dyDescent="0.3">
      <c r="A9" s="30">
        <v>1</v>
      </c>
      <c r="B9" s="8" t="s">
        <v>14</v>
      </c>
      <c r="C9" s="9">
        <v>30</v>
      </c>
      <c r="D9" s="47">
        <f>IF(Q9&gt;0,Q9, )</f>
        <v>0</v>
      </c>
      <c r="E9" s="10">
        <f>IF(D9&gt;0,C9*D9, 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44"/>
      <c r="Q9" s="11">
        <f>SUM(F9:N9)</f>
        <v>0</v>
      </c>
      <c r="R9" s="42" t="s">
        <v>9</v>
      </c>
    </row>
    <row r="10" spans="1:18" ht="31.8" customHeight="1" x14ac:dyDescent="0.3">
      <c r="A10" s="30">
        <v>2</v>
      </c>
      <c r="B10" s="8" t="s">
        <v>15</v>
      </c>
      <c r="C10" s="9">
        <v>30</v>
      </c>
      <c r="D10" s="47">
        <f t="shared" ref="D10:D11" si="0">IF(Q10&gt;0,Q10, )</f>
        <v>0</v>
      </c>
      <c r="E10" s="10">
        <f t="shared" ref="E10:E30" si="1">IF(D10&gt;0,C10*D10, )</f>
        <v>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44"/>
      <c r="Q10" s="11">
        <f t="shared" ref="Q10:Q11" si="2">SUM(F10:N10)</f>
        <v>0</v>
      </c>
      <c r="R10" s="42" t="s">
        <v>44</v>
      </c>
    </row>
    <row r="11" spans="1:18" ht="31.8" customHeight="1" x14ac:dyDescent="0.3">
      <c r="A11" s="30">
        <v>3</v>
      </c>
      <c r="B11" s="8" t="s">
        <v>16</v>
      </c>
      <c r="C11" s="9">
        <v>30</v>
      </c>
      <c r="D11" s="47">
        <f t="shared" si="0"/>
        <v>0</v>
      </c>
      <c r="E11" s="10">
        <f t="shared" si="1"/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44"/>
      <c r="Q11" s="11">
        <f t="shared" si="2"/>
        <v>0</v>
      </c>
    </row>
    <row r="12" spans="1:18" ht="31.8" customHeight="1" x14ac:dyDescent="0.3">
      <c r="A12" s="30">
        <v>4</v>
      </c>
      <c r="B12" s="8" t="s">
        <v>17</v>
      </c>
      <c r="C12" s="9">
        <v>17.5</v>
      </c>
      <c r="D12" s="48"/>
      <c r="E12" s="9">
        <f t="shared" si="1"/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16"/>
      <c r="P12" s="44"/>
    </row>
    <row r="13" spans="1:18" ht="31.8" customHeight="1" x14ac:dyDescent="0.3">
      <c r="A13" s="30">
        <v>5</v>
      </c>
      <c r="B13" s="8" t="s">
        <v>18</v>
      </c>
      <c r="C13" s="9">
        <v>10</v>
      </c>
      <c r="D13" s="48"/>
      <c r="E13" s="9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16"/>
      <c r="P13" s="44"/>
    </row>
    <row r="14" spans="1:18" ht="31.8" customHeight="1" x14ac:dyDescent="0.3">
      <c r="A14" s="30">
        <v>6</v>
      </c>
      <c r="B14" s="8" t="s">
        <v>19</v>
      </c>
      <c r="C14" s="9">
        <v>10</v>
      </c>
      <c r="D14" s="48"/>
      <c r="E14" s="9">
        <f t="shared" si="1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16"/>
      <c r="P14" s="44"/>
    </row>
    <row r="15" spans="1:18" ht="31.8" customHeight="1" x14ac:dyDescent="0.3">
      <c r="A15" s="30">
        <v>7</v>
      </c>
      <c r="B15" s="8" t="s">
        <v>21</v>
      </c>
      <c r="C15" s="9">
        <v>15</v>
      </c>
      <c r="D15" s="48"/>
      <c r="E15" s="9">
        <f t="shared" si="1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16"/>
      <c r="P15" s="44"/>
    </row>
    <row r="16" spans="1:18" ht="31.8" customHeight="1" x14ac:dyDescent="0.3">
      <c r="A16" s="30">
        <v>8</v>
      </c>
      <c r="B16" s="8" t="s">
        <v>22</v>
      </c>
      <c r="C16" s="9">
        <v>12.5</v>
      </c>
      <c r="D16" s="48"/>
      <c r="E16" s="9">
        <f t="shared" si="1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16"/>
      <c r="P16" s="45"/>
    </row>
    <row r="17" spans="1:16" ht="31.8" customHeight="1" x14ac:dyDescent="0.3">
      <c r="A17" s="30">
        <v>9</v>
      </c>
      <c r="B17" s="8" t="s">
        <v>23</v>
      </c>
      <c r="C17" s="9">
        <v>15</v>
      </c>
      <c r="D17" s="48"/>
      <c r="E17" s="9">
        <f t="shared" si="1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16"/>
      <c r="P17" s="45"/>
    </row>
    <row r="18" spans="1:16" ht="31.8" customHeight="1" x14ac:dyDescent="0.3">
      <c r="A18" s="30">
        <v>10</v>
      </c>
      <c r="B18" s="8" t="s">
        <v>24</v>
      </c>
      <c r="C18" s="9">
        <v>15</v>
      </c>
      <c r="D18" s="48"/>
      <c r="E18" s="9">
        <f t="shared" si="1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16"/>
      <c r="P18" s="45"/>
    </row>
    <row r="19" spans="1:16" ht="31.8" customHeight="1" x14ac:dyDescent="0.3">
      <c r="A19" s="30">
        <v>11</v>
      </c>
      <c r="B19" s="8" t="s">
        <v>39</v>
      </c>
      <c r="C19" s="9">
        <v>10</v>
      </c>
      <c r="D19" s="48"/>
      <c r="E19" s="9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16"/>
      <c r="P19" s="45"/>
    </row>
    <row r="20" spans="1:16" ht="31.8" customHeight="1" x14ac:dyDescent="0.3">
      <c r="A20" s="30">
        <v>12</v>
      </c>
      <c r="B20" s="8" t="s">
        <v>25</v>
      </c>
      <c r="C20" s="9">
        <v>7.5</v>
      </c>
      <c r="D20" s="48"/>
      <c r="E20" s="9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16"/>
      <c r="P20" s="44"/>
    </row>
    <row r="21" spans="1:16" ht="31.8" customHeight="1" x14ac:dyDescent="0.3">
      <c r="A21" s="30">
        <v>13</v>
      </c>
      <c r="B21" s="8" t="s">
        <v>26</v>
      </c>
      <c r="C21" s="9">
        <v>7.5</v>
      </c>
      <c r="D21" s="48"/>
      <c r="E21" s="9">
        <f t="shared" si="1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16"/>
      <c r="P21" s="45"/>
    </row>
    <row r="22" spans="1:16" ht="31.8" customHeight="1" x14ac:dyDescent="0.3">
      <c r="A22" s="30">
        <v>14</v>
      </c>
      <c r="B22" s="8" t="s">
        <v>27</v>
      </c>
      <c r="C22" s="9">
        <v>12.5</v>
      </c>
      <c r="D22" s="48"/>
      <c r="E22" s="9">
        <f t="shared" si="1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16"/>
      <c r="P22" s="45"/>
    </row>
    <row r="23" spans="1:16" ht="31.8" customHeight="1" x14ac:dyDescent="0.3">
      <c r="A23" s="30">
        <v>15</v>
      </c>
      <c r="B23" s="8" t="s">
        <v>28</v>
      </c>
      <c r="C23" s="9">
        <v>5</v>
      </c>
      <c r="D23" s="48"/>
      <c r="E23" s="9">
        <f t="shared" si="1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16"/>
      <c r="P23" s="44"/>
    </row>
    <row r="24" spans="1:16" ht="31.8" customHeight="1" x14ac:dyDescent="0.3">
      <c r="A24" s="30">
        <v>16</v>
      </c>
      <c r="B24" s="8" t="s">
        <v>29</v>
      </c>
      <c r="C24" s="9">
        <v>5</v>
      </c>
      <c r="D24" s="48"/>
      <c r="E24" s="9">
        <f t="shared" si="1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16"/>
      <c r="P24" s="45"/>
    </row>
    <row r="25" spans="1:16" ht="31.8" customHeight="1" x14ac:dyDescent="0.3">
      <c r="A25" s="30">
        <v>17</v>
      </c>
      <c r="B25" s="8" t="s">
        <v>30</v>
      </c>
      <c r="C25" s="9">
        <v>5</v>
      </c>
      <c r="D25" s="48"/>
      <c r="E25" s="9">
        <f t="shared" si="1"/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16"/>
      <c r="P25" s="45"/>
    </row>
    <row r="26" spans="1:16" ht="31.8" customHeight="1" x14ac:dyDescent="0.3">
      <c r="A26" s="30">
        <v>18</v>
      </c>
      <c r="B26" s="8" t="s">
        <v>31</v>
      </c>
      <c r="C26" s="9">
        <v>10</v>
      </c>
      <c r="D26" s="48"/>
      <c r="E26" s="9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16"/>
      <c r="P26" s="45"/>
    </row>
    <row r="27" spans="1:16" ht="31.8" customHeight="1" x14ac:dyDescent="0.3">
      <c r="A27" s="30">
        <v>19</v>
      </c>
      <c r="B27" s="8" t="s">
        <v>32</v>
      </c>
      <c r="C27" s="9">
        <v>5</v>
      </c>
      <c r="D27" s="48"/>
      <c r="E27" s="9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16"/>
      <c r="P27" s="45"/>
    </row>
    <row r="28" spans="1:16" ht="31.8" customHeight="1" x14ac:dyDescent="0.3">
      <c r="A28" s="30">
        <v>20</v>
      </c>
      <c r="B28" s="8" t="s">
        <v>33</v>
      </c>
      <c r="C28" s="9">
        <v>10</v>
      </c>
      <c r="D28" s="48"/>
      <c r="E28" s="9">
        <f t="shared" si="1"/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16"/>
      <c r="P28" s="46"/>
    </row>
    <row r="29" spans="1:16" ht="31.8" customHeight="1" x14ac:dyDescent="0.3">
      <c r="A29" s="30">
        <v>21</v>
      </c>
      <c r="B29" s="8" t="s">
        <v>34</v>
      </c>
      <c r="C29" s="9">
        <v>10</v>
      </c>
      <c r="D29" s="48"/>
      <c r="E29" s="9">
        <f t="shared" ref="E29" si="3">IF(D29&gt;0,C29*D29, )</f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16"/>
      <c r="P29" s="45"/>
    </row>
    <row r="30" spans="1:16" ht="31.8" customHeight="1" x14ac:dyDescent="0.3">
      <c r="A30" s="30">
        <v>22</v>
      </c>
      <c r="B30" s="8" t="s">
        <v>50</v>
      </c>
      <c r="C30" s="9">
        <v>7.5</v>
      </c>
      <c r="D30" s="48"/>
      <c r="E30" s="9">
        <f t="shared" si="1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16"/>
      <c r="P30" s="45"/>
    </row>
    <row r="31" spans="1:16" ht="4.2" customHeight="1" x14ac:dyDescent="0.3">
      <c r="A31" s="32"/>
      <c r="B31" s="21"/>
      <c r="C31" s="22"/>
      <c r="D31" s="21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1"/>
    </row>
    <row r="32" spans="1:16" ht="31.2" x14ac:dyDescent="0.3">
      <c r="A32" s="32"/>
      <c r="B32" s="21"/>
      <c r="C32" s="22"/>
      <c r="D32" s="17" t="s">
        <v>42</v>
      </c>
      <c r="E32" s="18">
        <f>SUM(E9:E31)</f>
        <v>0</v>
      </c>
      <c r="F32" s="21"/>
      <c r="G32" s="15" t="s">
        <v>37</v>
      </c>
      <c r="H32" s="13"/>
      <c r="I32" s="13"/>
      <c r="J32" s="13"/>
      <c r="K32" s="13"/>
      <c r="L32" s="14"/>
      <c r="M32" s="14"/>
      <c r="N32" s="21"/>
      <c r="O32" s="21"/>
      <c r="P32" s="31"/>
    </row>
    <row r="33" spans="1:16" x14ac:dyDescent="0.3">
      <c r="A33" s="32"/>
      <c r="B33" s="23" t="s">
        <v>36</v>
      </c>
      <c r="C33" s="22"/>
      <c r="D33" s="39" t="s">
        <v>41</v>
      </c>
      <c r="E33" s="12">
        <f>E32*21/121</f>
        <v>0</v>
      </c>
      <c r="F33" s="21"/>
      <c r="G33" s="51"/>
      <c r="H33" s="51"/>
      <c r="I33" s="51"/>
      <c r="J33" s="51"/>
      <c r="K33" s="51"/>
      <c r="L33" s="51"/>
      <c r="M33" s="51"/>
      <c r="N33" s="51"/>
      <c r="O33" s="52"/>
      <c r="P33" s="53"/>
    </row>
    <row r="34" spans="1:16" x14ac:dyDescent="0.3">
      <c r="A34" s="32"/>
      <c r="B34" s="21"/>
      <c r="C34" s="22"/>
      <c r="D34" s="21"/>
      <c r="E34" s="22"/>
      <c r="F34" s="21"/>
      <c r="G34" s="51"/>
      <c r="H34" s="51"/>
      <c r="I34" s="51"/>
      <c r="J34" s="51"/>
      <c r="K34" s="51"/>
      <c r="L34" s="51"/>
      <c r="M34" s="51"/>
      <c r="N34" s="51"/>
      <c r="O34" s="52"/>
      <c r="P34" s="53"/>
    </row>
    <row r="35" spans="1:16" x14ac:dyDescent="0.3">
      <c r="A35" s="32"/>
      <c r="B35" s="21"/>
      <c r="C35" s="22"/>
      <c r="D35" s="21"/>
      <c r="E35" s="22"/>
      <c r="F35" s="21"/>
      <c r="G35" s="51"/>
      <c r="H35" s="51"/>
      <c r="I35" s="51"/>
      <c r="J35" s="51"/>
      <c r="K35" s="51"/>
      <c r="L35" s="51"/>
      <c r="M35" s="51"/>
      <c r="N35" s="51"/>
      <c r="O35" s="52"/>
      <c r="P35" s="53"/>
    </row>
    <row r="36" spans="1:16" x14ac:dyDescent="0.3">
      <c r="A36" s="32"/>
      <c r="B36" s="21"/>
      <c r="C36" s="22"/>
      <c r="D36" s="21"/>
      <c r="E36" s="22"/>
      <c r="F36" s="21"/>
      <c r="G36" s="51"/>
      <c r="H36" s="51"/>
      <c r="I36" s="51"/>
      <c r="J36" s="51"/>
      <c r="K36" s="51"/>
      <c r="L36" s="51"/>
      <c r="M36" s="51"/>
      <c r="N36" s="51"/>
      <c r="O36" s="52"/>
      <c r="P36" s="53"/>
    </row>
    <row r="37" spans="1:16" x14ac:dyDescent="0.3">
      <c r="A37" s="32"/>
      <c r="B37" s="21"/>
      <c r="C37" s="24" t="s">
        <v>38</v>
      </c>
      <c r="D37" s="21"/>
      <c r="E37" s="22"/>
      <c r="F37" s="21"/>
      <c r="G37" s="51"/>
      <c r="H37" s="51"/>
      <c r="I37" s="51"/>
      <c r="J37" s="51"/>
      <c r="K37" s="51"/>
      <c r="L37" s="51"/>
      <c r="M37" s="51"/>
      <c r="N37" s="51"/>
      <c r="O37" s="52"/>
      <c r="P37" s="53"/>
    </row>
    <row r="38" spans="1:16" x14ac:dyDescent="0.3">
      <c r="A38" s="32"/>
      <c r="B38" s="21"/>
      <c r="C38" s="50" t="s">
        <v>48</v>
      </c>
      <c r="D38" s="21"/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1"/>
    </row>
    <row r="39" spans="1:16" x14ac:dyDescent="0.3">
      <c r="A39" s="32"/>
      <c r="B39" s="21"/>
      <c r="C39" s="25" t="s">
        <v>49</v>
      </c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1"/>
    </row>
    <row r="40" spans="1:16" x14ac:dyDescent="0.3">
      <c r="A40" s="32"/>
      <c r="B40" s="21"/>
      <c r="C40" s="25" t="s">
        <v>45</v>
      </c>
      <c r="D40" s="21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1"/>
    </row>
    <row r="41" spans="1:16" x14ac:dyDescent="0.3">
      <c r="A41" s="32"/>
      <c r="B41" s="21"/>
      <c r="C41" s="25" t="s">
        <v>46</v>
      </c>
      <c r="D41" s="21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1"/>
    </row>
    <row r="42" spans="1:16" ht="15" thickBot="1" x14ac:dyDescent="0.35">
      <c r="A42" s="33"/>
      <c r="B42" s="34"/>
      <c r="C42" s="35" t="s">
        <v>47</v>
      </c>
      <c r="D42" s="34"/>
      <c r="E42" s="3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7"/>
    </row>
  </sheetData>
  <mergeCells count="15">
    <mergeCell ref="G33:P37"/>
    <mergeCell ref="A1:B1"/>
    <mergeCell ref="C2:P2"/>
    <mergeCell ref="C3:P3"/>
    <mergeCell ref="C5:P5"/>
    <mergeCell ref="C6:P6"/>
    <mergeCell ref="A2:B2"/>
    <mergeCell ref="A3:B3"/>
    <mergeCell ref="A4:B4"/>
    <mergeCell ref="A5:B5"/>
    <mergeCell ref="A6:B6"/>
    <mergeCell ref="F7:N7"/>
    <mergeCell ref="C1:N1"/>
    <mergeCell ref="C4:D4"/>
    <mergeCell ref="F4:P4"/>
  </mergeCells>
  <dataValidations count="1">
    <dataValidation type="list" allowBlank="1" showInputMessage="1" showErrorMessage="1" sqref="O9:O30" xr:uid="{79B932A7-89FB-4901-9357-2E8ACABCB038}">
      <formula1>$R$9:$R$10</formula1>
    </dataValidation>
  </dataValidations>
  <pageMargins left="1.0236220472440944" right="0.23622047244094491" top="0.35433070866141736" bottom="0.19685039370078741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nagel</dc:creator>
  <cp:lastModifiedBy>evert nagel</cp:lastModifiedBy>
  <cp:lastPrinted>2020-10-10T12:30:16Z</cp:lastPrinted>
  <dcterms:created xsi:type="dcterms:W3CDTF">2020-10-08T18:50:35Z</dcterms:created>
  <dcterms:modified xsi:type="dcterms:W3CDTF">2021-01-03T15:48:16Z</dcterms:modified>
</cp:coreProperties>
</file>